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bcontractors" sheetId="2" state="visible" r:id="rId2"/>
  </sheets>
  <definedNames>
    <definedName name="_xlnm._FilterDatabase" localSheetId="1" hidden="1">'Subcontractors'!$A$6:$U$56</definedName>
    <definedName name="_xlnm.Print_Titles" localSheetId="1">'Subcontractors'!$6:$6</definedName>
    <definedName name="_xlnm.Print_Area" localSheetId="1">'Subcontractors'!$A$1:$U$57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;-$#,##0;&quot;–&quot;"/>
  </numFmts>
  <fonts count="8">
    <font>
      <name val="Calibri"/>
      <family val="2"/>
      <color theme="1"/>
      <sz val="11"/>
      <scheme val="minor"/>
    </font>
    <font>
      <name val="Calibri"/>
      <b val="1"/>
      <color rgb="00131310"/>
      <sz val="20"/>
    </font>
    <font>
      <name val="Calibri"/>
      <i val="1"/>
      <color rgb="006B6A63"/>
      <sz val="11"/>
    </font>
    <font>
      <name val="Calibri"/>
      <b val="1"/>
      <color rgb="00C8A84B"/>
      <sz val="11"/>
    </font>
    <font>
      <name val="Calibri"/>
      <b val="1"/>
      <color rgb="00131310"/>
      <sz val="11"/>
    </font>
    <font>
      <name val="Calibri"/>
      <color rgb="00131310"/>
      <sz val="11"/>
    </font>
    <font>
      <name val="Calibri"/>
      <b val="1"/>
      <color rgb="00131310"/>
      <sz val="12"/>
    </font>
    <font>
      <name val="Calibri"/>
      <b val="1"/>
      <color rgb="00F5F3EC"/>
      <sz val="11"/>
    </font>
  </fonts>
  <fills count="5">
    <fill>
      <patternFill/>
    </fill>
    <fill>
      <patternFill patternType="gray125"/>
    </fill>
    <fill>
      <patternFill patternType="solid">
        <fgColor rgb="00F3EAD0"/>
      </patternFill>
    </fill>
    <fill>
      <patternFill patternType="solid">
        <fgColor rgb="00131310"/>
      </patternFill>
    </fill>
    <fill>
      <patternFill patternType="solid">
        <fgColor rgb="00F5F3EC"/>
      </patternFill>
    </fill>
  </fills>
  <borders count="4">
    <border>
      <left/>
      <right/>
      <top/>
      <bottom/>
      <diagonal/>
    </border>
    <border>
      <left style="thin">
        <color rgb="00C8A84B"/>
      </left>
      <right style="thin">
        <color rgb="00C8A84B"/>
      </right>
      <top style="thin">
        <color rgb="00C8A84B"/>
      </top>
      <bottom style="thin">
        <color rgb="00C8A84B"/>
      </bottom>
    </border>
    <border>
      <left style="thick">
        <color rgb="00C8A84B"/>
      </left>
    </border>
    <border>
      <top style="medium">
        <color rgb="00131310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0" borderId="2" applyAlignment="1" pivotButton="0" quotePrefix="0" xfId="0">
      <alignment indent="1"/>
    </xf>
    <xf numFmtId="0" fontId="2" fillId="0" borderId="0" pivotButton="0" quotePrefix="0" xfId="0"/>
    <xf numFmtId="0" fontId="4" fillId="0" borderId="0" pivotButton="0" quotePrefix="0" xfId="0"/>
    <xf numFmtId="164" fontId="5" fillId="2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/>
    </xf>
    <xf numFmtId="165" fontId="5" fillId="2" borderId="1" pivotButton="0" quotePrefix="0" xfId="0"/>
    <xf numFmtId="165" fontId="4" fillId="0" borderId="0" pivotButton="0" quotePrefix="0" xfId="0"/>
    <xf numFmtId="0" fontId="4" fillId="0" borderId="0" applyAlignment="1" pivotButton="0" quotePrefix="0" xfId="0">
      <alignment horizontal="center"/>
    </xf>
    <xf numFmtId="0" fontId="2" fillId="2" borderId="1" pivotButton="0" quotePrefix="0" xfId="0"/>
    <xf numFmtId="0" fontId="4" fillId="4" borderId="3" pivotButton="0" quotePrefix="0" xfId="0"/>
    <xf numFmtId="165" fontId="4" fillId="4" borderId="3" pivotButton="0" quotePrefix="0" xfId="0"/>
    <xf numFmtId="0" fontId="4" fillId="4" borderId="3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131310"/>
      </font>
      <fill>
        <patternFill patternType="solid">
          <fgColor rgb="00F3EAD0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inity.ceo/boo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1099 Subcontractor Tracker</t>
        </is>
      </c>
    </row>
    <row r="3">
      <c r="B3" s="2" t="inlineStr">
        <is>
          <t>Keep W-9s and payments to every subcontractor in one place, so January is a checklist instead of a scramble. Not tax advice. Talk to your CPA.</t>
        </is>
      </c>
    </row>
    <row r="5">
      <c r="B5" s="3" t="inlineStr">
        <is>
          <t>How to use</t>
        </is>
      </c>
    </row>
    <row r="6" ht="30" customHeight="1">
      <c r="A6" s="4" t="inlineStr">
        <is>
          <t>1.</t>
        </is>
      </c>
      <c r="B6" s="5" t="inlineStr">
        <is>
          <t>Before you pay a new sub, get a signed Form W-9. Add the sub on the Subcontractors sheet and mark W-9 received? and TIN on file?.</t>
        </is>
      </c>
    </row>
    <row r="7" ht="15" customHeight="1">
      <c r="A7" s="4" t="inlineStr">
        <is>
          <t>2.</t>
        </is>
      </c>
      <c r="B7" s="5" t="inlineStr">
        <is>
          <t>Once a month, enter what you paid each sub that month (check, ACH, Zelle, cash) in the month column.</t>
        </is>
      </c>
    </row>
    <row r="8" ht="30" customHeight="1">
      <c r="A8" s="4" t="inlineStr">
        <is>
          <t>3.</t>
        </is>
      </c>
      <c r="B8" s="5" t="inlineStr">
        <is>
          <t>If you paid a sub by credit card, debit card or PayPal/Venmo business, mark Paid by card/PayPal? Yes. Those payments are generally reported by the processor on Form 1099-K, not by you. Ask your CPA.</t>
        </is>
      </c>
    </row>
    <row r="9" ht="30" customHeight="1">
      <c r="A9" s="4" t="inlineStr">
        <is>
          <t>4.</t>
        </is>
      </c>
      <c r="B9" s="5" t="inlineStr">
        <is>
          <t>Total 2026 adds up the year. Needs 1099-NEC? says Yes when the total reaches the threshold and the sub was not paid by card or a payment network.</t>
        </is>
      </c>
    </row>
    <row r="10" ht="30" customHeight="1">
      <c r="A10" s="4" t="inlineStr">
        <is>
          <t>5.</t>
        </is>
      </c>
      <c r="B10" s="5" t="inlineStr">
        <is>
          <t>In early January, send the Yes list (with W-9s) to your CPA or 1099 filing service. For payments made in 2026 the form is due February 1, 2027.</t>
        </is>
      </c>
    </row>
    <row r="12">
      <c r="B12" s="3" t="inlineStr">
        <is>
          <t>Good to know</t>
        </is>
      </c>
    </row>
    <row r="13" ht="30" customHeight="1">
      <c r="B13" s="5" t="inlineStr">
        <is>
          <t>•  For payments made in 2026 the 1099-NEC threshold is $2,000 (it was $600). The threshold is an input cell on the Subcontractors sheet, so you can change it. Confirm with your CPA.</t>
        </is>
      </c>
    </row>
    <row r="14" ht="30" customHeight="1">
      <c r="B14" s="5" t="inlineStr">
        <is>
          <t>•  Payments to corporations are generally not reported on 1099-NEC, with exceptions (for example, attorneys). Your CPA decides who gets a form.</t>
        </is>
      </c>
    </row>
    <row r="15" ht="30" customHeight="1">
      <c r="B15" s="5" t="inlineStr">
        <is>
          <t>•  If a sub paid partly by card and partly by check, enter only the check/ACH/cash amounts in the month columns and leave Paid by card/PayPal? as No.</t>
        </is>
      </c>
    </row>
    <row r="16" ht="15" customHeight="1">
      <c r="B16" s="5" t="inlineStr">
        <is>
          <t>•  Missing W-9 shows which subs you still need paperwork from.</t>
        </is>
      </c>
    </row>
    <row r="17" ht="15" customHeight="1">
      <c r="B17" s="5" t="inlineStr">
        <is>
          <t>•  Not tax advice. Trinity CEO is not a CPA firm. Talk to your CPA.</t>
        </is>
      </c>
    </row>
    <row r="19">
      <c r="B19" s="6" t="inlineStr">
        <is>
          <t>Light gold cells are the ones you type in. Everything else is calculated.</t>
        </is>
      </c>
    </row>
    <row r="21" ht="22" customHeight="1">
      <c r="B21" s="7" t="inlineStr">
        <is>
          <t>Want this done for you every week, per job? Book a free 30-minute call: trinity.ceo/book</t>
        </is>
      </c>
    </row>
    <row r="23">
      <c r="B23" s="8" t="inlineStr">
        <is>
          <t>Made by Trinity CEO · trinity.ceo · Example data is fictional.</t>
        </is>
      </c>
    </row>
  </sheetData>
  <hyperlinks>
    <hyperlink xmlns:r="http://schemas.openxmlformats.org/officeDocument/2006/relationships" ref="B21" r:id="rId1"/>
  </hyperlinks>
  <pageMargins left="0.4" right="0.4" top="1" bottom="1" header="0.5" footer="0.5"/>
  <pageSetup orientation="portrait" paperSize="1" fitToHeight="0" fitToWidth="1"/>
  <headerFooter>
    <oddHeader/>
    <oddFooter>&amp;Ctrinity.ceo&amp;RPage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10" customWidth="1" min="3" max="3"/>
    <col width="9" customWidth="1" min="4" max="4"/>
    <col width="11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12" customWidth="1" min="18" max="18"/>
    <col width="11" customWidth="1" min="19" max="19"/>
    <col width="11" customWidth="1" min="20" max="20"/>
    <col width="26" customWidth="1" min="21" max="21"/>
  </cols>
  <sheetData>
    <row r="1" ht="30" customHeight="1">
      <c r="A1" s="1" t="inlineStr">
        <is>
          <t>1099 Subcontractor Tracker · 2026</t>
        </is>
      </c>
    </row>
    <row r="2">
      <c r="A2" s="8" t="inlineStr">
        <is>
          <t>Rows 7–11 are fictional example data. Clear them and type your own. Not tax advice. Talk to your CPA.</t>
        </is>
      </c>
    </row>
    <row r="4">
      <c r="A4" s="9" t="inlineStr">
        <is>
          <t>1099-NEC threshold</t>
        </is>
      </c>
      <c r="B4" s="10" t="n">
        <v>2000</v>
      </c>
      <c r="C4" s="8" t="inlineStr">
        <is>
          <t>For payments made in 2026 the 1099-NEC threshold is $2,000 (was $600). Form due February 1, 2027. Confirm with your CPA.</t>
        </is>
      </c>
    </row>
    <row r="6" ht="34" customHeight="1">
      <c r="A6" s="11" t="inlineStr">
        <is>
          <t>Subcontractor name</t>
        </is>
      </c>
      <c r="B6" s="11" t="inlineStr">
        <is>
          <t>Business name</t>
        </is>
      </c>
      <c r="C6" s="11" t="inlineStr">
        <is>
          <t>W-9 received?</t>
        </is>
      </c>
      <c r="D6" s="11" t="inlineStr">
        <is>
          <t>TIN on file?</t>
        </is>
      </c>
      <c r="E6" s="11" t="inlineStr">
        <is>
          <t>Paid by card/PayPal?</t>
        </is>
      </c>
      <c r="F6" s="11" t="inlineStr">
        <is>
          <t>Jan</t>
        </is>
      </c>
      <c r="G6" s="11" t="inlineStr">
        <is>
          <t>Feb</t>
        </is>
      </c>
      <c r="H6" s="11" t="inlineStr">
        <is>
          <t>Mar</t>
        </is>
      </c>
      <c r="I6" s="11" t="inlineStr">
        <is>
          <t>Apr</t>
        </is>
      </c>
      <c r="J6" s="11" t="inlineStr">
        <is>
          <t>May</t>
        </is>
      </c>
      <c r="K6" s="11" t="inlineStr">
        <is>
          <t>Jun</t>
        </is>
      </c>
      <c r="L6" s="11" t="inlineStr">
        <is>
          <t>Jul</t>
        </is>
      </c>
      <c r="M6" s="11" t="inlineStr">
        <is>
          <t>Aug</t>
        </is>
      </c>
      <c r="N6" s="11" t="inlineStr">
        <is>
          <t>Sep</t>
        </is>
      </c>
      <c r="O6" s="11" t="inlineStr">
        <is>
          <t>Oct</t>
        </is>
      </c>
      <c r="P6" s="11" t="inlineStr">
        <is>
          <t>Nov</t>
        </is>
      </c>
      <c r="Q6" s="11" t="inlineStr">
        <is>
          <t>Dec</t>
        </is>
      </c>
      <c r="R6" s="11" t="inlineStr">
        <is>
          <t>Total 2026</t>
        </is>
      </c>
      <c r="S6" s="11" t="inlineStr">
        <is>
          <t>Needs 1099-NEC?</t>
        </is>
      </c>
      <c r="T6" s="11" t="inlineStr">
        <is>
          <t>Missing W-9</t>
        </is>
      </c>
      <c r="U6" s="11" t="inlineStr">
        <is>
          <t>Notes</t>
        </is>
      </c>
    </row>
    <row r="7">
      <c r="A7" s="6" t="inlineStr">
        <is>
          <t>Carlos Ramirez</t>
        </is>
      </c>
      <c r="B7" s="6" t="inlineStr">
        <is>
          <t>Ramirez Roofing Crew LLC</t>
        </is>
      </c>
      <c r="C7" s="12" t="inlineStr">
        <is>
          <t>Yes</t>
        </is>
      </c>
      <c r="D7" s="12" t="inlineStr">
        <is>
          <t>Yes</t>
        </is>
      </c>
      <c r="E7" s="12" t="inlineStr">
        <is>
          <t>No</t>
        </is>
      </c>
      <c r="F7" s="13" t="n">
        <v>0</v>
      </c>
      <c r="G7" s="13" t="n">
        <v>0</v>
      </c>
      <c r="H7" s="13" t="n">
        <v>2400</v>
      </c>
      <c r="I7" s="13" t="n">
        <v>3100</v>
      </c>
      <c r="J7" s="13" t="n">
        <v>4200</v>
      </c>
      <c r="K7" s="13" t="n">
        <v>3800</v>
      </c>
      <c r="L7" s="13" t="n">
        <v>4600</v>
      </c>
      <c r="M7" s="13" t="n">
        <v>3900</v>
      </c>
      <c r="N7" s="13" t="n">
        <v>4400</v>
      </c>
      <c r="O7" s="13" t="n">
        <v>3700</v>
      </c>
      <c r="P7" s="13" t="n">
        <v>1800</v>
      </c>
      <c r="Q7" s="13" t="n">
        <v>0</v>
      </c>
      <c r="R7" s="14">
        <f>IF(A7="","",SUM(F7:Q7))</f>
        <v/>
      </c>
      <c r="S7" s="15">
        <f>IF(A7="","",IF(AND(R7&gt;=$B$4,E7&lt;&gt;"Yes"),"Yes","No"))</f>
        <v/>
      </c>
      <c r="T7" s="15">
        <f>IF(A7="","",IF(AND(C7="Yes",D7="Yes"),"OK","Get W-9"))</f>
        <v/>
      </c>
      <c r="U7" s="16" t="inlineStr">
        <is>
          <t>Example (fictional), delete</t>
        </is>
      </c>
    </row>
    <row r="8">
      <c r="A8" s="6" t="inlineStr">
        <is>
          <t>Jake Thompson</t>
        </is>
      </c>
      <c r="B8" s="6" t="inlineStr"/>
      <c r="C8" s="12" t="inlineStr">
        <is>
          <t>Yes</t>
        </is>
      </c>
      <c r="D8" s="12" t="inlineStr">
        <is>
          <t>Yes</t>
        </is>
      </c>
      <c r="E8" s="12" t="inlineStr">
        <is>
          <t>No</t>
        </is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650</v>
      </c>
      <c r="K8" s="13" t="n">
        <v>0</v>
      </c>
      <c r="L8" s="13" t="n">
        <v>900</v>
      </c>
      <c r="M8" s="13" t="n">
        <v>0</v>
      </c>
      <c r="N8" s="13" t="n">
        <v>0</v>
      </c>
      <c r="O8" s="13" t="n">
        <v>400</v>
      </c>
      <c r="P8" s="13" t="n">
        <v>0</v>
      </c>
      <c r="Q8" s="13" t="n">
        <v>0</v>
      </c>
      <c r="R8" s="14">
        <f>IF(A8="","",SUM(F8:Q8))</f>
        <v/>
      </c>
      <c r="S8" s="15">
        <f>IF(A8="","",IF(AND(R8&gt;=$B$4,E8&lt;&gt;"Yes"),"Yes","No"))</f>
        <v/>
      </c>
      <c r="T8" s="15">
        <f>IF(A8="","",IF(AND(C8="Yes",D8="Yes"),"OK","Get W-9"))</f>
        <v/>
      </c>
      <c r="U8" s="16" t="inlineStr">
        <is>
          <t>Example (fictional), delete</t>
        </is>
      </c>
    </row>
    <row r="9">
      <c r="A9" s="6" t="inlineStr">
        <is>
          <t>Mike Sullivan</t>
        </is>
      </c>
      <c r="B9" s="6" t="inlineStr">
        <is>
          <t>Sullivan Gutters</t>
        </is>
      </c>
      <c r="C9" s="12" t="inlineStr">
        <is>
          <t>No</t>
        </is>
      </c>
      <c r="D9" s="12" t="inlineStr">
        <is>
          <t>No</t>
        </is>
      </c>
      <c r="E9" s="12" t="inlineStr">
        <is>
          <t>No</t>
        </is>
      </c>
      <c r="F9" s="13" t="n">
        <v>0</v>
      </c>
      <c r="G9" s="13" t="n">
        <v>0</v>
      </c>
      <c r="H9" s="13" t="n">
        <v>0</v>
      </c>
      <c r="I9" s="13" t="n">
        <v>1200</v>
      </c>
      <c r="J9" s="13" t="n">
        <v>0</v>
      </c>
      <c r="K9" s="13" t="n">
        <v>850</v>
      </c>
      <c r="L9" s="13" t="n">
        <v>0</v>
      </c>
      <c r="M9" s="13" t="n">
        <v>1400</v>
      </c>
      <c r="N9" s="13" t="n">
        <v>0</v>
      </c>
      <c r="O9" s="13" t="n">
        <v>0</v>
      </c>
      <c r="P9" s="13" t="n">
        <v>0</v>
      </c>
      <c r="Q9" s="13" t="n">
        <v>0</v>
      </c>
      <c r="R9" s="14">
        <f>IF(A9="","",SUM(F9:Q9))</f>
        <v/>
      </c>
      <c r="S9" s="15">
        <f>IF(A9="","",IF(AND(R9&gt;=$B$4,E9&lt;&gt;"Yes"),"Yes","No"))</f>
        <v/>
      </c>
      <c r="T9" s="15">
        <f>IF(A9="","",IF(AND(C9="Yes",D9="Yes"),"OK","Get W-9"))</f>
        <v/>
      </c>
      <c r="U9" s="16" t="inlineStr">
        <is>
          <t>Example (fictional), delete</t>
        </is>
      </c>
    </row>
    <row r="10">
      <c r="A10" s="6" t="inlineStr">
        <is>
          <t>Ana Lopez</t>
        </is>
      </c>
      <c r="B10" s="6" t="inlineStr">
        <is>
          <t>Lopez Sheet Metal Inc.</t>
        </is>
      </c>
      <c r="C10" s="12" t="inlineStr">
        <is>
          <t>Yes</t>
        </is>
      </c>
      <c r="D10" s="12" t="inlineStr">
        <is>
          <t>Yes</t>
        </is>
      </c>
      <c r="E10" s="12" t="inlineStr">
        <is>
          <t>Yes</t>
        </is>
      </c>
      <c r="F10" s="13" t="n">
        <v>0</v>
      </c>
      <c r="G10" s="13" t="n">
        <v>0</v>
      </c>
      <c r="H10" s="13" t="n">
        <v>1500</v>
      </c>
      <c r="I10" s="13" t="n">
        <v>0</v>
      </c>
      <c r="J10" s="13" t="n">
        <v>2200</v>
      </c>
      <c r="K10" s="13" t="n">
        <v>0</v>
      </c>
      <c r="L10" s="13" t="n">
        <v>1900</v>
      </c>
      <c r="M10" s="13" t="n">
        <v>0</v>
      </c>
      <c r="N10" s="13" t="n">
        <v>2600</v>
      </c>
      <c r="O10" s="13" t="n">
        <v>0</v>
      </c>
      <c r="P10" s="13" t="n">
        <v>0</v>
      </c>
      <c r="Q10" s="13" t="n">
        <v>0</v>
      </c>
      <c r="R10" s="14">
        <f>IF(A10="","",SUM(F10:Q10))</f>
        <v/>
      </c>
      <c r="S10" s="15">
        <f>IF(A10="","",IF(AND(R10&gt;=$B$4,E10&lt;&gt;"Yes"),"Yes","No"))</f>
        <v/>
      </c>
      <c r="T10" s="15">
        <f>IF(A10="","",IF(AND(C10="Yes",D10="Yes"),"OK","Get W-9"))</f>
        <v/>
      </c>
      <c r="U10" s="16" t="inlineStr">
        <is>
          <t>Example (fictional), delete</t>
        </is>
      </c>
    </row>
    <row r="11">
      <c r="A11" s="6" t="inlineStr">
        <is>
          <t>Derek Nguyen</t>
        </is>
      </c>
      <c r="B11" s="6" t="inlineStr">
        <is>
          <t>DN Dumpster &amp; Haul-Off</t>
        </is>
      </c>
      <c r="C11" s="12" t="inlineStr">
        <is>
          <t>Yes</t>
        </is>
      </c>
      <c r="D11" s="12" t="inlineStr">
        <is>
          <t>No</t>
        </is>
      </c>
      <c r="E11" s="12" t="inlineStr">
        <is>
          <t>No</t>
        </is>
      </c>
      <c r="F11" s="13" t="n">
        <v>300</v>
      </c>
      <c r="G11" s="13" t="n">
        <v>0</v>
      </c>
      <c r="H11" s="13" t="n">
        <v>450</v>
      </c>
      <c r="I11" s="13" t="n">
        <v>450</v>
      </c>
      <c r="J11" s="13" t="n">
        <v>600</v>
      </c>
      <c r="K11" s="13" t="n">
        <v>450</v>
      </c>
      <c r="L11" s="13" t="n">
        <v>600</v>
      </c>
      <c r="M11" s="13" t="n">
        <v>300</v>
      </c>
      <c r="N11" s="13" t="n">
        <v>450</v>
      </c>
      <c r="O11" s="13" t="n">
        <v>600</v>
      </c>
      <c r="P11" s="13" t="n">
        <v>300</v>
      </c>
      <c r="Q11" s="13" t="n">
        <v>0</v>
      </c>
      <c r="R11" s="14">
        <f>IF(A11="","",SUM(F11:Q11))</f>
        <v/>
      </c>
      <c r="S11" s="15">
        <f>IF(A11="","",IF(AND(R11&gt;=$B$4,E11&lt;&gt;"Yes"),"Yes","No"))</f>
        <v/>
      </c>
      <c r="T11" s="15">
        <f>IF(A11="","",IF(AND(C11="Yes",D11="Yes"),"OK","Get W-9"))</f>
        <v/>
      </c>
      <c r="U11" s="16" t="inlineStr">
        <is>
          <t>Example (fictional), delete</t>
        </is>
      </c>
    </row>
    <row r="12">
      <c r="A12" s="6" t="n"/>
      <c r="B12" s="6" t="n"/>
      <c r="C12" s="12" t="n"/>
      <c r="D12" s="12" t="n"/>
      <c r="E12" s="12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4">
        <f>IF(A12="","",SUM(F12:Q12))</f>
        <v/>
      </c>
      <c r="S12" s="15">
        <f>IF(A12="","",IF(AND(R12&gt;=$B$4,E12&lt;&gt;"Yes"),"Yes","No"))</f>
        <v/>
      </c>
      <c r="T12" s="15">
        <f>IF(A12="","",IF(AND(C12="Yes",D12="Yes"),"OK","Get W-9"))</f>
        <v/>
      </c>
      <c r="U12" s="6" t="n"/>
    </row>
    <row r="13">
      <c r="A13" s="6" t="n"/>
      <c r="B13" s="6" t="n"/>
      <c r="C13" s="12" t="n"/>
      <c r="D13" s="12" t="n"/>
      <c r="E13" s="12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4">
        <f>IF(A13="","",SUM(F13:Q13))</f>
        <v/>
      </c>
      <c r="S13" s="15">
        <f>IF(A13="","",IF(AND(R13&gt;=$B$4,E13&lt;&gt;"Yes"),"Yes","No"))</f>
        <v/>
      </c>
      <c r="T13" s="15">
        <f>IF(A13="","",IF(AND(C13="Yes",D13="Yes"),"OK","Get W-9"))</f>
        <v/>
      </c>
      <c r="U13" s="6" t="n"/>
    </row>
    <row r="14">
      <c r="A14" s="6" t="n"/>
      <c r="B14" s="6" t="n"/>
      <c r="C14" s="12" t="n"/>
      <c r="D14" s="12" t="n"/>
      <c r="E14" s="12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4">
        <f>IF(A14="","",SUM(F14:Q14))</f>
        <v/>
      </c>
      <c r="S14" s="15">
        <f>IF(A14="","",IF(AND(R14&gt;=$B$4,E14&lt;&gt;"Yes"),"Yes","No"))</f>
        <v/>
      </c>
      <c r="T14" s="15">
        <f>IF(A14="","",IF(AND(C14="Yes",D14="Yes"),"OK","Get W-9"))</f>
        <v/>
      </c>
      <c r="U14" s="6" t="n"/>
    </row>
    <row r="15">
      <c r="A15" s="6" t="n"/>
      <c r="B15" s="6" t="n"/>
      <c r="C15" s="12" t="n"/>
      <c r="D15" s="12" t="n"/>
      <c r="E15" s="12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4">
        <f>IF(A15="","",SUM(F15:Q15))</f>
        <v/>
      </c>
      <c r="S15" s="15">
        <f>IF(A15="","",IF(AND(R15&gt;=$B$4,E15&lt;&gt;"Yes"),"Yes","No"))</f>
        <v/>
      </c>
      <c r="T15" s="15">
        <f>IF(A15="","",IF(AND(C15="Yes",D15="Yes"),"OK","Get W-9"))</f>
        <v/>
      </c>
      <c r="U15" s="6" t="n"/>
    </row>
    <row r="16">
      <c r="A16" s="6" t="n"/>
      <c r="B16" s="6" t="n"/>
      <c r="C16" s="12" t="n"/>
      <c r="D16" s="12" t="n"/>
      <c r="E16" s="12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4">
        <f>IF(A16="","",SUM(F16:Q16))</f>
        <v/>
      </c>
      <c r="S16" s="15">
        <f>IF(A16="","",IF(AND(R16&gt;=$B$4,E16&lt;&gt;"Yes"),"Yes","No"))</f>
        <v/>
      </c>
      <c r="T16" s="15">
        <f>IF(A16="","",IF(AND(C16="Yes",D16="Yes"),"OK","Get W-9"))</f>
        <v/>
      </c>
      <c r="U16" s="6" t="n"/>
    </row>
    <row r="17">
      <c r="A17" s="6" t="n"/>
      <c r="B17" s="6" t="n"/>
      <c r="C17" s="12" t="n"/>
      <c r="D17" s="12" t="n"/>
      <c r="E17" s="12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4">
        <f>IF(A17="","",SUM(F17:Q17))</f>
        <v/>
      </c>
      <c r="S17" s="15">
        <f>IF(A17="","",IF(AND(R17&gt;=$B$4,E17&lt;&gt;"Yes"),"Yes","No"))</f>
        <v/>
      </c>
      <c r="T17" s="15">
        <f>IF(A17="","",IF(AND(C17="Yes",D17="Yes"),"OK","Get W-9"))</f>
        <v/>
      </c>
      <c r="U17" s="6" t="n"/>
    </row>
    <row r="18">
      <c r="A18" s="6" t="n"/>
      <c r="B18" s="6" t="n"/>
      <c r="C18" s="12" t="n"/>
      <c r="D18" s="12" t="n"/>
      <c r="E18" s="12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4">
        <f>IF(A18="","",SUM(F18:Q18))</f>
        <v/>
      </c>
      <c r="S18" s="15">
        <f>IF(A18="","",IF(AND(R18&gt;=$B$4,E18&lt;&gt;"Yes"),"Yes","No"))</f>
        <v/>
      </c>
      <c r="T18" s="15">
        <f>IF(A18="","",IF(AND(C18="Yes",D18="Yes"),"OK","Get W-9"))</f>
        <v/>
      </c>
      <c r="U18" s="6" t="n"/>
    </row>
    <row r="19">
      <c r="A19" s="6" t="n"/>
      <c r="B19" s="6" t="n"/>
      <c r="C19" s="12" t="n"/>
      <c r="D19" s="12" t="n"/>
      <c r="E19" s="12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4">
        <f>IF(A19="","",SUM(F19:Q19))</f>
        <v/>
      </c>
      <c r="S19" s="15">
        <f>IF(A19="","",IF(AND(R19&gt;=$B$4,E19&lt;&gt;"Yes"),"Yes","No"))</f>
        <v/>
      </c>
      <c r="T19" s="15">
        <f>IF(A19="","",IF(AND(C19="Yes",D19="Yes"),"OK","Get W-9"))</f>
        <v/>
      </c>
      <c r="U19" s="6" t="n"/>
    </row>
    <row r="20">
      <c r="A20" s="6" t="n"/>
      <c r="B20" s="6" t="n"/>
      <c r="C20" s="12" t="n"/>
      <c r="D20" s="12" t="n"/>
      <c r="E20" s="12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4">
        <f>IF(A20="","",SUM(F20:Q20))</f>
        <v/>
      </c>
      <c r="S20" s="15">
        <f>IF(A20="","",IF(AND(R20&gt;=$B$4,E20&lt;&gt;"Yes"),"Yes","No"))</f>
        <v/>
      </c>
      <c r="T20" s="15">
        <f>IF(A20="","",IF(AND(C20="Yes",D20="Yes"),"OK","Get W-9"))</f>
        <v/>
      </c>
      <c r="U20" s="6" t="n"/>
    </row>
    <row r="21">
      <c r="A21" s="6" t="n"/>
      <c r="B21" s="6" t="n"/>
      <c r="C21" s="12" t="n"/>
      <c r="D21" s="12" t="n"/>
      <c r="E21" s="12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4">
        <f>IF(A21="","",SUM(F21:Q21))</f>
        <v/>
      </c>
      <c r="S21" s="15">
        <f>IF(A21="","",IF(AND(R21&gt;=$B$4,E21&lt;&gt;"Yes"),"Yes","No"))</f>
        <v/>
      </c>
      <c r="T21" s="15">
        <f>IF(A21="","",IF(AND(C21="Yes",D21="Yes"),"OK","Get W-9"))</f>
        <v/>
      </c>
      <c r="U21" s="6" t="n"/>
    </row>
    <row r="22">
      <c r="A22" s="6" t="n"/>
      <c r="B22" s="6" t="n"/>
      <c r="C22" s="12" t="n"/>
      <c r="D22" s="12" t="n"/>
      <c r="E22" s="12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4">
        <f>IF(A22="","",SUM(F22:Q22))</f>
        <v/>
      </c>
      <c r="S22" s="15">
        <f>IF(A22="","",IF(AND(R22&gt;=$B$4,E22&lt;&gt;"Yes"),"Yes","No"))</f>
        <v/>
      </c>
      <c r="T22" s="15">
        <f>IF(A22="","",IF(AND(C22="Yes",D22="Yes"),"OK","Get W-9"))</f>
        <v/>
      </c>
      <c r="U22" s="6" t="n"/>
    </row>
    <row r="23">
      <c r="A23" s="6" t="n"/>
      <c r="B23" s="6" t="n"/>
      <c r="C23" s="12" t="n"/>
      <c r="D23" s="12" t="n"/>
      <c r="E23" s="12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4">
        <f>IF(A23="","",SUM(F23:Q23))</f>
        <v/>
      </c>
      <c r="S23" s="15">
        <f>IF(A23="","",IF(AND(R23&gt;=$B$4,E23&lt;&gt;"Yes"),"Yes","No"))</f>
        <v/>
      </c>
      <c r="T23" s="15">
        <f>IF(A23="","",IF(AND(C23="Yes",D23="Yes"),"OK","Get W-9"))</f>
        <v/>
      </c>
      <c r="U23" s="6" t="n"/>
    </row>
    <row r="24">
      <c r="A24" s="6" t="n"/>
      <c r="B24" s="6" t="n"/>
      <c r="C24" s="12" t="n"/>
      <c r="D24" s="12" t="n"/>
      <c r="E24" s="12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4">
        <f>IF(A24="","",SUM(F24:Q24))</f>
        <v/>
      </c>
      <c r="S24" s="15">
        <f>IF(A24="","",IF(AND(R24&gt;=$B$4,E24&lt;&gt;"Yes"),"Yes","No"))</f>
        <v/>
      </c>
      <c r="T24" s="15">
        <f>IF(A24="","",IF(AND(C24="Yes",D24="Yes"),"OK","Get W-9"))</f>
        <v/>
      </c>
      <c r="U24" s="6" t="n"/>
    </row>
    <row r="25">
      <c r="A25" s="6" t="n"/>
      <c r="B25" s="6" t="n"/>
      <c r="C25" s="12" t="n"/>
      <c r="D25" s="12" t="n"/>
      <c r="E25" s="12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4">
        <f>IF(A25="","",SUM(F25:Q25))</f>
        <v/>
      </c>
      <c r="S25" s="15">
        <f>IF(A25="","",IF(AND(R25&gt;=$B$4,E25&lt;&gt;"Yes"),"Yes","No"))</f>
        <v/>
      </c>
      <c r="T25" s="15">
        <f>IF(A25="","",IF(AND(C25="Yes",D25="Yes"),"OK","Get W-9"))</f>
        <v/>
      </c>
      <c r="U25" s="6" t="n"/>
    </row>
    <row r="26">
      <c r="A26" s="6" t="n"/>
      <c r="B26" s="6" t="n"/>
      <c r="C26" s="12" t="n"/>
      <c r="D26" s="12" t="n"/>
      <c r="E26" s="12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4">
        <f>IF(A26="","",SUM(F26:Q26))</f>
        <v/>
      </c>
      <c r="S26" s="15">
        <f>IF(A26="","",IF(AND(R26&gt;=$B$4,E26&lt;&gt;"Yes"),"Yes","No"))</f>
        <v/>
      </c>
      <c r="T26" s="15">
        <f>IF(A26="","",IF(AND(C26="Yes",D26="Yes"),"OK","Get W-9"))</f>
        <v/>
      </c>
      <c r="U26" s="6" t="n"/>
    </row>
    <row r="27">
      <c r="A27" s="6" t="n"/>
      <c r="B27" s="6" t="n"/>
      <c r="C27" s="12" t="n"/>
      <c r="D27" s="12" t="n"/>
      <c r="E27" s="12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4">
        <f>IF(A27="","",SUM(F27:Q27))</f>
        <v/>
      </c>
      <c r="S27" s="15">
        <f>IF(A27="","",IF(AND(R27&gt;=$B$4,E27&lt;&gt;"Yes"),"Yes","No"))</f>
        <v/>
      </c>
      <c r="T27" s="15">
        <f>IF(A27="","",IF(AND(C27="Yes",D27="Yes"),"OK","Get W-9"))</f>
        <v/>
      </c>
      <c r="U27" s="6" t="n"/>
    </row>
    <row r="28">
      <c r="A28" s="6" t="n"/>
      <c r="B28" s="6" t="n"/>
      <c r="C28" s="12" t="n"/>
      <c r="D28" s="12" t="n"/>
      <c r="E28" s="12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4">
        <f>IF(A28="","",SUM(F28:Q28))</f>
        <v/>
      </c>
      <c r="S28" s="15">
        <f>IF(A28="","",IF(AND(R28&gt;=$B$4,E28&lt;&gt;"Yes"),"Yes","No"))</f>
        <v/>
      </c>
      <c r="T28" s="15">
        <f>IF(A28="","",IF(AND(C28="Yes",D28="Yes"),"OK","Get W-9"))</f>
        <v/>
      </c>
      <c r="U28" s="6" t="n"/>
    </row>
    <row r="29">
      <c r="A29" s="6" t="n"/>
      <c r="B29" s="6" t="n"/>
      <c r="C29" s="12" t="n"/>
      <c r="D29" s="12" t="n"/>
      <c r="E29" s="12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4">
        <f>IF(A29="","",SUM(F29:Q29))</f>
        <v/>
      </c>
      <c r="S29" s="15">
        <f>IF(A29="","",IF(AND(R29&gt;=$B$4,E29&lt;&gt;"Yes"),"Yes","No"))</f>
        <v/>
      </c>
      <c r="T29" s="15">
        <f>IF(A29="","",IF(AND(C29="Yes",D29="Yes"),"OK","Get W-9"))</f>
        <v/>
      </c>
      <c r="U29" s="6" t="n"/>
    </row>
    <row r="30">
      <c r="A30" s="6" t="n"/>
      <c r="B30" s="6" t="n"/>
      <c r="C30" s="12" t="n"/>
      <c r="D30" s="12" t="n"/>
      <c r="E30" s="12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4">
        <f>IF(A30="","",SUM(F30:Q30))</f>
        <v/>
      </c>
      <c r="S30" s="15">
        <f>IF(A30="","",IF(AND(R30&gt;=$B$4,E30&lt;&gt;"Yes"),"Yes","No"))</f>
        <v/>
      </c>
      <c r="T30" s="15">
        <f>IF(A30="","",IF(AND(C30="Yes",D30="Yes"),"OK","Get W-9"))</f>
        <v/>
      </c>
      <c r="U30" s="6" t="n"/>
    </row>
    <row r="31">
      <c r="A31" s="6" t="n"/>
      <c r="B31" s="6" t="n"/>
      <c r="C31" s="12" t="n"/>
      <c r="D31" s="12" t="n"/>
      <c r="E31" s="12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4">
        <f>IF(A31="","",SUM(F31:Q31))</f>
        <v/>
      </c>
      <c r="S31" s="15">
        <f>IF(A31="","",IF(AND(R31&gt;=$B$4,E31&lt;&gt;"Yes"),"Yes","No"))</f>
        <v/>
      </c>
      <c r="T31" s="15">
        <f>IF(A31="","",IF(AND(C31="Yes",D31="Yes"),"OK","Get W-9"))</f>
        <v/>
      </c>
      <c r="U31" s="6" t="n"/>
    </row>
    <row r="32">
      <c r="A32" s="6" t="n"/>
      <c r="B32" s="6" t="n"/>
      <c r="C32" s="12" t="n"/>
      <c r="D32" s="12" t="n"/>
      <c r="E32" s="12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4">
        <f>IF(A32="","",SUM(F32:Q32))</f>
        <v/>
      </c>
      <c r="S32" s="15">
        <f>IF(A32="","",IF(AND(R32&gt;=$B$4,E32&lt;&gt;"Yes"),"Yes","No"))</f>
        <v/>
      </c>
      <c r="T32" s="15">
        <f>IF(A32="","",IF(AND(C32="Yes",D32="Yes"),"OK","Get W-9"))</f>
        <v/>
      </c>
      <c r="U32" s="6" t="n"/>
    </row>
    <row r="33">
      <c r="A33" s="6" t="n"/>
      <c r="B33" s="6" t="n"/>
      <c r="C33" s="12" t="n"/>
      <c r="D33" s="12" t="n"/>
      <c r="E33" s="12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4">
        <f>IF(A33="","",SUM(F33:Q33))</f>
        <v/>
      </c>
      <c r="S33" s="15">
        <f>IF(A33="","",IF(AND(R33&gt;=$B$4,E33&lt;&gt;"Yes"),"Yes","No"))</f>
        <v/>
      </c>
      <c r="T33" s="15">
        <f>IF(A33="","",IF(AND(C33="Yes",D33="Yes"),"OK","Get W-9"))</f>
        <v/>
      </c>
      <c r="U33" s="6" t="n"/>
    </row>
    <row r="34">
      <c r="A34" s="6" t="n"/>
      <c r="B34" s="6" t="n"/>
      <c r="C34" s="12" t="n"/>
      <c r="D34" s="12" t="n"/>
      <c r="E34" s="12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4">
        <f>IF(A34="","",SUM(F34:Q34))</f>
        <v/>
      </c>
      <c r="S34" s="15">
        <f>IF(A34="","",IF(AND(R34&gt;=$B$4,E34&lt;&gt;"Yes"),"Yes","No"))</f>
        <v/>
      </c>
      <c r="T34" s="15">
        <f>IF(A34="","",IF(AND(C34="Yes",D34="Yes"),"OK","Get W-9"))</f>
        <v/>
      </c>
      <c r="U34" s="6" t="n"/>
    </row>
    <row r="35">
      <c r="A35" s="6" t="n"/>
      <c r="B35" s="6" t="n"/>
      <c r="C35" s="12" t="n"/>
      <c r="D35" s="12" t="n"/>
      <c r="E35" s="12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4">
        <f>IF(A35="","",SUM(F35:Q35))</f>
        <v/>
      </c>
      <c r="S35" s="15">
        <f>IF(A35="","",IF(AND(R35&gt;=$B$4,E35&lt;&gt;"Yes"),"Yes","No"))</f>
        <v/>
      </c>
      <c r="T35" s="15">
        <f>IF(A35="","",IF(AND(C35="Yes",D35="Yes"),"OK","Get W-9"))</f>
        <v/>
      </c>
      <c r="U35" s="6" t="n"/>
    </row>
    <row r="36">
      <c r="A36" s="6" t="n"/>
      <c r="B36" s="6" t="n"/>
      <c r="C36" s="12" t="n"/>
      <c r="D36" s="12" t="n"/>
      <c r="E36" s="12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4">
        <f>IF(A36="","",SUM(F36:Q36))</f>
        <v/>
      </c>
      <c r="S36" s="15">
        <f>IF(A36="","",IF(AND(R36&gt;=$B$4,E36&lt;&gt;"Yes"),"Yes","No"))</f>
        <v/>
      </c>
      <c r="T36" s="15">
        <f>IF(A36="","",IF(AND(C36="Yes",D36="Yes"),"OK","Get W-9"))</f>
        <v/>
      </c>
      <c r="U36" s="6" t="n"/>
    </row>
    <row r="37">
      <c r="A37" s="6" t="n"/>
      <c r="B37" s="6" t="n"/>
      <c r="C37" s="12" t="n"/>
      <c r="D37" s="12" t="n"/>
      <c r="E37" s="12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4">
        <f>IF(A37="","",SUM(F37:Q37))</f>
        <v/>
      </c>
      <c r="S37" s="15">
        <f>IF(A37="","",IF(AND(R37&gt;=$B$4,E37&lt;&gt;"Yes"),"Yes","No"))</f>
        <v/>
      </c>
      <c r="T37" s="15">
        <f>IF(A37="","",IF(AND(C37="Yes",D37="Yes"),"OK","Get W-9"))</f>
        <v/>
      </c>
      <c r="U37" s="6" t="n"/>
    </row>
    <row r="38">
      <c r="A38" s="6" t="n"/>
      <c r="B38" s="6" t="n"/>
      <c r="C38" s="12" t="n"/>
      <c r="D38" s="12" t="n"/>
      <c r="E38" s="12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4">
        <f>IF(A38="","",SUM(F38:Q38))</f>
        <v/>
      </c>
      <c r="S38" s="15">
        <f>IF(A38="","",IF(AND(R38&gt;=$B$4,E38&lt;&gt;"Yes"),"Yes","No"))</f>
        <v/>
      </c>
      <c r="T38" s="15">
        <f>IF(A38="","",IF(AND(C38="Yes",D38="Yes"),"OK","Get W-9"))</f>
        <v/>
      </c>
      <c r="U38" s="6" t="n"/>
    </row>
    <row r="39">
      <c r="A39" s="6" t="n"/>
      <c r="B39" s="6" t="n"/>
      <c r="C39" s="12" t="n"/>
      <c r="D39" s="12" t="n"/>
      <c r="E39" s="12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4">
        <f>IF(A39="","",SUM(F39:Q39))</f>
        <v/>
      </c>
      <c r="S39" s="15">
        <f>IF(A39="","",IF(AND(R39&gt;=$B$4,E39&lt;&gt;"Yes"),"Yes","No"))</f>
        <v/>
      </c>
      <c r="T39" s="15">
        <f>IF(A39="","",IF(AND(C39="Yes",D39="Yes"),"OK","Get W-9"))</f>
        <v/>
      </c>
      <c r="U39" s="6" t="n"/>
    </row>
    <row r="40">
      <c r="A40" s="6" t="n"/>
      <c r="B40" s="6" t="n"/>
      <c r="C40" s="12" t="n"/>
      <c r="D40" s="12" t="n"/>
      <c r="E40" s="12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4">
        <f>IF(A40="","",SUM(F40:Q40))</f>
        <v/>
      </c>
      <c r="S40" s="15">
        <f>IF(A40="","",IF(AND(R40&gt;=$B$4,E40&lt;&gt;"Yes"),"Yes","No"))</f>
        <v/>
      </c>
      <c r="T40" s="15">
        <f>IF(A40="","",IF(AND(C40="Yes",D40="Yes"),"OK","Get W-9"))</f>
        <v/>
      </c>
      <c r="U40" s="6" t="n"/>
    </row>
    <row r="41">
      <c r="A41" s="6" t="n"/>
      <c r="B41" s="6" t="n"/>
      <c r="C41" s="12" t="n"/>
      <c r="D41" s="12" t="n"/>
      <c r="E41" s="12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4">
        <f>IF(A41="","",SUM(F41:Q41))</f>
        <v/>
      </c>
      <c r="S41" s="15">
        <f>IF(A41="","",IF(AND(R41&gt;=$B$4,E41&lt;&gt;"Yes"),"Yes","No"))</f>
        <v/>
      </c>
      <c r="T41" s="15">
        <f>IF(A41="","",IF(AND(C41="Yes",D41="Yes"),"OK","Get W-9"))</f>
        <v/>
      </c>
      <c r="U41" s="6" t="n"/>
    </row>
    <row r="42">
      <c r="A42" s="6" t="n"/>
      <c r="B42" s="6" t="n"/>
      <c r="C42" s="12" t="n"/>
      <c r="D42" s="12" t="n"/>
      <c r="E42" s="12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4">
        <f>IF(A42="","",SUM(F42:Q42))</f>
        <v/>
      </c>
      <c r="S42" s="15">
        <f>IF(A42="","",IF(AND(R42&gt;=$B$4,E42&lt;&gt;"Yes"),"Yes","No"))</f>
        <v/>
      </c>
      <c r="T42" s="15">
        <f>IF(A42="","",IF(AND(C42="Yes",D42="Yes"),"OK","Get W-9"))</f>
        <v/>
      </c>
      <c r="U42" s="6" t="n"/>
    </row>
    <row r="43">
      <c r="A43" s="6" t="n"/>
      <c r="B43" s="6" t="n"/>
      <c r="C43" s="12" t="n"/>
      <c r="D43" s="12" t="n"/>
      <c r="E43" s="12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4">
        <f>IF(A43="","",SUM(F43:Q43))</f>
        <v/>
      </c>
      <c r="S43" s="15">
        <f>IF(A43="","",IF(AND(R43&gt;=$B$4,E43&lt;&gt;"Yes"),"Yes","No"))</f>
        <v/>
      </c>
      <c r="T43" s="15">
        <f>IF(A43="","",IF(AND(C43="Yes",D43="Yes"),"OK","Get W-9"))</f>
        <v/>
      </c>
      <c r="U43" s="6" t="n"/>
    </row>
    <row r="44">
      <c r="A44" s="6" t="n"/>
      <c r="B44" s="6" t="n"/>
      <c r="C44" s="12" t="n"/>
      <c r="D44" s="12" t="n"/>
      <c r="E44" s="12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4">
        <f>IF(A44="","",SUM(F44:Q44))</f>
        <v/>
      </c>
      <c r="S44" s="15">
        <f>IF(A44="","",IF(AND(R44&gt;=$B$4,E44&lt;&gt;"Yes"),"Yes","No"))</f>
        <v/>
      </c>
      <c r="T44" s="15">
        <f>IF(A44="","",IF(AND(C44="Yes",D44="Yes"),"OK","Get W-9"))</f>
        <v/>
      </c>
      <c r="U44" s="6" t="n"/>
    </row>
    <row r="45">
      <c r="A45" s="6" t="n"/>
      <c r="B45" s="6" t="n"/>
      <c r="C45" s="12" t="n"/>
      <c r="D45" s="12" t="n"/>
      <c r="E45" s="12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4">
        <f>IF(A45="","",SUM(F45:Q45))</f>
        <v/>
      </c>
      <c r="S45" s="15">
        <f>IF(A45="","",IF(AND(R45&gt;=$B$4,E45&lt;&gt;"Yes"),"Yes","No"))</f>
        <v/>
      </c>
      <c r="T45" s="15">
        <f>IF(A45="","",IF(AND(C45="Yes",D45="Yes"),"OK","Get W-9"))</f>
        <v/>
      </c>
      <c r="U45" s="6" t="n"/>
    </row>
    <row r="46">
      <c r="A46" s="6" t="n"/>
      <c r="B46" s="6" t="n"/>
      <c r="C46" s="12" t="n"/>
      <c r="D46" s="12" t="n"/>
      <c r="E46" s="12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4">
        <f>IF(A46="","",SUM(F46:Q46))</f>
        <v/>
      </c>
      <c r="S46" s="15">
        <f>IF(A46="","",IF(AND(R46&gt;=$B$4,E46&lt;&gt;"Yes"),"Yes","No"))</f>
        <v/>
      </c>
      <c r="T46" s="15">
        <f>IF(A46="","",IF(AND(C46="Yes",D46="Yes"),"OK","Get W-9"))</f>
        <v/>
      </c>
      <c r="U46" s="6" t="n"/>
    </row>
    <row r="47">
      <c r="A47" s="6" t="n"/>
      <c r="B47" s="6" t="n"/>
      <c r="C47" s="12" t="n"/>
      <c r="D47" s="12" t="n"/>
      <c r="E47" s="12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4">
        <f>IF(A47="","",SUM(F47:Q47))</f>
        <v/>
      </c>
      <c r="S47" s="15">
        <f>IF(A47="","",IF(AND(R47&gt;=$B$4,E47&lt;&gt;"Yes"),"Yes","No"))</f>
        <v/>
      </c>
      <c r="T47" s="15">
        <f>IF(A47="","",IF(AND(C47="Yes",D47="Yes"),"OK","Get W-9"))</f>
        <v/>
      </c>
      <c r="U47" s="6" t="n"/>
    </row>
    <row r="48">
      <c r="A48" s="6" t="n"/>
      <c r="B48" s="6" t="n"/>
      <c r="C48" s="12" t="n"/>
      <c r="D48" s="12" t="n"/>
      <c r="E48" s="12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4">
        <f>IF(A48="","",SUM(F48:Q48))</f>
        <v/>
      </c>
      <c r="S48" s="15">
        <f>IF(A48="","",IF(AND(R48&gt;=$B$4,E48&lt;&gt;"Yes"),"Yes","No"))</f>
        <v/>
      </c>
      <c r="T48" s="15">
        <f>IF(A48="","",IF(AND(C48="Yes",D48="Yes"),"OK","Get W-9"))</f>
        <v/>
      </c>
      <c r="U48" s="6" t="n"/>
    </row>
    <row r="49">
      <c r="A49" s="6" t="n"/>
      <c r="B49" s="6" t="n"/>
      <c r="C49" s="12" t="n"/>
      <c r="D49" s="12" t="n"/>
      <c r="E49" s="12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4">
        <f>IF(A49="","",SUM(F49:Q49))</f>
        <v/>
      </c>
      <c r="S49" s="15">
        <f>IF(A49="","",IF(AND(R49&gt;=$B$4,E49&lt;&gt;"Yes"),"Yes","No"))</f>
        <v/>
      </c>
      <c r="T49" s="15">
        <f>IF(A49="","",IF(AND(C49="Yes",D49="Yes"),"OK","Get W-9"))</f>
        <v/>
      </c>
      <c r="U49" s="6" t="n"/>
    </row>
    <row r="50">
      <c r="A50" s="6" t="n"/>
      <c r="B50" s="6" t="n"/>
      <c r="C50" s="12" t="n"/>
      <c r="D50" s="12" t="n"/>
      <c r="E50" s="12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  <c r="P50" s="13" t="n"/>
      <c r="Q50" s="13" t="n"/>
      <c r="R50" s="14">
        <f>IF(A50="","",SUM(F50:Q50))</f>
        <v/>
      </c>
      <c r="S50" s="15">
        <f>IF(A50="","",IF(AND(R50&gt;=$B$4,E50&lt;&gt;"Yes"),"Yes","No"))</f>
        <v/>
      </c>
      <c r="T50" s="15">
        <f>IF(A50="","",IF(AND(C50="Yes",D50="Yes"),"OK","Get W-9"))</f>
        <v/>
      </c>
      <c r="U50" s="6" t="n"/>
    </row>
    <row r="51">
      <c r="A51" s="6" t="n"/>
      <c r="B51" s="6" t="n"/>
      <c r="C51" s="12" t="n"/>
      <c r="D51" s="12" t="n"/>
      <c r="E51" s="12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3" t="n"/>
      <c r="R51" s="14">
        <f>IF(A51="","",SUM(F51:Q51))</f>
        <v/>
      </c>
      <c r="S51" s="15">
        <f>IF(A51="","",IF(AND(R51&gt;=$B$4,E51&lt;&gt;"Yes"),"Yes","No"))</f>
        <v/>
      </c>
      <c r="T51" s="15">
        <f>IF(A51="","",IF(AND(C51="Yes",D51="Yes"),"OK","Get W-9"))</f>
        <v/>
      </c>
      <c r="U51" s="6" t="n"/>
    </row>
    <row r="52">
      <c r="A52" s="6" t="n"/>
      <c r="B52" s="6" t="n"/>
      <c r="C52" s="12" t="n"/>
      <c r="D52" s="12" t="n"/>
      <c r="E52" s="12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  <c r="P52" s="13" t="n"/>
      <c r="Q52" s="13" t="n"/>
      <c r="R52" s="14">
        <f>IF(A52="","",SUM(F52:Q52))</f>
        <v/>
      </c>
      <c r="S52" s="15">
        <f>IF(A52="","",IF(AND(R52&gt;=$B$4,E52&lt;&gt;"Yes"),"Yes","No"))</f>
        <v/>
      </c>
      <c r="T52" s="15">
        <f>IF(A52="","",IF(AND(C52="Yes",D52="Yes"),"OK","Get W-9"))</f>
        <v/>
      </c>
      <c r="U52" s="6" t="n"/>
    </row>
    <row r="53">
      <c r="A53" s="6" t="n"/>
      <c r="B53" s="6" t="n"/>
      <c r="C53" s="12" t="n"/>
      <c r="D53" s="12" t="n"/>
      <c r="E53" s="12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3" t="n"/>
      <c r="P53" s="13" t="n"/>
      <c r="Q53" s="13" t="n"/>
      <c r="R53" s="14">
        <f>IF(A53="","",SUM(F53:Q53))</f>
        <v/>
      </c>
      <c r="S53" s="15">
        <f>IF(A53="","",IF(AND(R53&gt;=$B$4,E53&lt;&gt;"Yes"),"Yes","No"))</f>
        <v/>
      </c>
      <c r="T53" s="15">
        <f>IF(A53="","",IF(AND(C53="Yes",D53="Yes"),"OK","Get W-9"))</f>
        <v/>
      </c>
      <c r="U53" s="6" t="n"/>
    </row>
    <row r="54">
      <c r="A54" s="6" t="n"/>
      <c r="B54" s="6" t="n"/>
      <c r="C54" s="12" t="n"/>
      <c r="D54" s="12" t="n"/>
      <c r="E54" s="12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3" t="n"/>
      <c r="P54" s="13" t="n"/>
      <c r="Q54" s="13" t="n"/>
      <c r="R54" s="14">
        <f>IF(A54="","",SUM(F54:Q54))</f>
        <v/>
      </c>
      <c r="S54" s="15">
        <f>IF(A54="","",IF(AND(R54&gt;=$B$4,E54&lt;&gt;"Yes"),"Yes","No"))</f>
        <v/>
      </c>
      <c r="T54" s="15">
        <f>IF(A54="","",IF(AND(C54="Yes",D54="Yes"),"OK","Get W-9"))</f>
        <v/>
      </c>
      <c r="U54" s="6" t="n"/>
    </row>
    <row r="55">
      <c r="A55" s="6" t="n"/>
      <c r="B55" s="6" t="n"/>
      <c r="C55" s="12" t="n"/>
      <c r="D55" s="12" t="n"/>
      <c r="E55" s="12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3" t="n"/>
      <c r="P55" s="13" t="n"/>
      <c r="Q55" s="13" t="n"/>
      <c r="R55" s="14">
        <f>IF(A55="","",SUM(F55:Q55))</f>
        <v/>
      </c>
      <c r="S55" s="15">
        <f>IF(A55="","",IF(AND(R55&gt;=$B$4,E55&lt;&gt;"Yes"),"Yes","No"))</f>
        <v/>
      </c>
      <c r="T55" s="15">
        <f>IF(A55="","",IF(AND(C55="Yes",D55="Yes"),"OK","Get W-9"))</f>
        <v/>
      </c>
      <c r="U55" s="6" t="n"/>
    </row>
    <row r="56">
      <c r="A56" s="6" t="n"/>
      <c r="B56" s="6" t="n"/>
      <c r="C56" s="12" t="n"/>
      <c r="D56" s="12" t="n"/>
      <c r="E56" s="12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3" t="n"/>
      <c r="P56" s="13" t="n"/>
      <c r="Q56" s="13" t="n"/>
      <c r="R56" s="14">
        <f>IF(A56="","",SUM(F56:Q56))</f>
        <v/>
      </c>
      <c r="S56" s="15">
        <f>IF(A56="","",IF(AND(R56&gt;=$B$4,E56&lt;&gt;"Yes"),"Yes","No"))</f>
        <v/>
      </c>
      <c r="T56" s="15">
        <f>IF(A56="","",IF(AND(C56="Yes",D56="Yes"),"OK","Get W-9"))</f>
        <v/>
      </c>
      <c r="U56" s="6" t="n"/>
    </row>
    <row r="57">
      <c r="A57" s="17" t="inlineStr">
        <is>
          <t>Totals</t>
        </is>
      </c>
      <c r="B57" s="17" t="n"/>
      <c r="C57" s="17" t="n"/>
      <c r="D57" s="17" t="n"/>
      <c r="E57" s="17" t="n"/>
      <c r="F57" s="18">
        <f>SUM(F7:F56)</f>
        <v/>
      </c>
      <c r="G57" s="18">
        <f>SUM(G7:G56)</f>
        <v/>
      </c>
      <c r="H57" s="18">
        <f>SUM(H7:H56)</f>
        <v/>
      </c>
      <c r="I57" s="18">
        <f>SUM(I7:I56)</f>
        <v/>
      </c>
      <c r="J57" s="18">
        <f>SUM(J7:J56)</f>
        <v/>
      </c>
      <c r="K57" s="18">
        <f>SUM(K7:K56)</f>
        <v/>
      </c>
      <c r="L57" s="18">
        <f>SUM(L7:L56)</f>
        <v/>
      </c>
      <c r="M57" s="18">
        <f>SUM(M7:M56)</f>
        <v/>
      </c>
      <c r="N57" s="18">
        <f>SUM(N7:N56)</f>
        <v/>
      </c>
      <c r="O57" s="18">
        <f>SUM(O7:O56)</f>
        <v/>
      </c>
      <c r="P57" s="18">
        <f>SUM(P7:P56)</f>
        <v/>
      </c>
      <c r="Q57" s="18">
        <f>SUM(Q7:Q56)</f>
        <v/>
      </c>
      <c r="R57" s="18">
        <f>SUM(R7:R56)</f>
        <v/>
      </c>
      <c r="S57" s="19">
        <f>COUNTIF(S7:S56,"Yes")&amp;" forms"</f>
        <v/>
      </c>
      <c r="T57" s="19">
        <f>COUNTIF(T7:T56,"Get W-9")&amp;" missing"</f>
        <v/>
      </c>
      <c r="U57" s="17" t="n"/>
    </row>
  </sheetData>
  <autoFilter ref="A6:U56"/>
  <conditionalFormatting sqref="S7:S56">
    <cfRule type="expression" priority="1" dxfId="0">
      <formula>S7="Yes"</formula>
    </cfRule>
  </conditionalFormatting>
  <conditionalFormatting sqref="T7:T56">
    <cfRule type="expression" priority="2" dxfId="1">
      <formula>T7="Get W-9"</formula>
    </cfRule>
  </conditionalFormatting>
  <dataValidations count="1">
    <dataValidation sqref="C7:E56" showDropDown="0" showInputMessage="0" showErrorMessage="1" allowBlank="1" errorTitle="Yes or No" error="Choose Yes or No." type="list">
      <formula1>"Yes,No"</formula1>
    </dataValidation>
  </dataValidations>
  <pageMargins left="0.4" right="0.4" top="1" bottom="1" header="0.5" footer="0.5"/>
  <pageSetup orientation="landscape" paperSize="1" fitToHeight="0" fitToWidth="1"/>
  <headerFooter>
    <oddHeader/>
    <oddFooter>&amp;Ctrinity.ceo&amp;RPage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Trinity CEO</dc:creator>
  <dc:title xmlns:dc="http://purl.org/dc/elements/1.1/">1099 Subcontractor Tracker</dc:title>
  <dc:subject xmlns:dc="http://purl.org/dc/elements/1.1/">Track subcontractor payments and 1099-NEC needs</dc:subject>
  <dcterms:created xmlns:dcterms="http://purl.org/dc/terms/" xmlns:xsi="http://www.w3.org/2001/XMLSchema-instance" xsi:type="dcterms:W3CDTF">2026-10-27T00:00:00Z</dcterms:created>
  <dcterms:modified xmlns:dcterms="http://purl.org/dc/terms/" xmlns:xsi="http://www.w3.org/2001/XMLSchema-instance" xsi:type="dcterms:W3CDTF">2026-10-27T23:06:21Z</dcterms:modified>
  <cp:lastModifiedBy>Trinity CEO</cp:lastModifiedBy>
</cp:coreProperties>
</file>